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ALENCIAGA" sheetId="1" r:id="rId1"/>
  </sheets>
  <definedNames>
    <definedName name="_xlnm._FilterDatabase" localSheetId="0" hidden="1">BALENCIAGA!$A$2:$Q$17</definedName>
    <definedName name="ARTPAD">BALENCIAGA!#REF!</definedName>
    <definedName name="BARCO1">BALENCIAGA!#REF!</definedName>
    <definedName name="BARCO10">BALENCIAGA!#REF!</definedName>
    <definedName name="BARCO11">BALENCIAGA!#REF!</definedName>
    <definedName name="BARCO12">BALENCIAGA!#REF!</definedName>
    <definedName name="BARCO13">BALENCIAGA!#REF!</definedName>
    <definedName name="BARCO14">BALENCIAGA!#REF!</definedName>
    <definedName name="BARCO15">BALENCIAGA!#REF!</definedName>
    <definedName name="BARCO16">BALENCIAGA!#REF!</definedName>
    <definedName name="BARCO17">BALENCIAGA!#REF!</definedName>
    <definedName name="BARCO18">BALENCIAGA!#REF!</definedName>
    <definedName name="BARCO19">BALENCIAGA!#REF!</definedName>
    <definedName name="BARCO2">BALENCIAGA!#REF!</definedName>
    <definedName name="BARCO20">BALENCIAGA!#REF!</definedName>
    <definedName name="BARCO21">BALENCIAGA!#REF!</definedName>
    <definedName name="BARCO22">BALENCIAGA!#REF!</definedName>
    <definedName name="BARCO23">BALENCIAGA!#REF!</definedName>
    <definedName name="BARCO24">BALENCIAGA!#REF!</definedName>
    <definedName name="BARCO25">BALENCIAGA!#REF!</definedName>
    <definedName name="BARCO26">BALENCIAGA!#REF!</definedName>
    <definedName name="BARCO27">BALENCIAGA!#REF!</definedName>
    <definedName name="BARCO28">BALENCIAGA!#REF!</definedName>
    <definedName name="BARCO29">BALENCIAGA!#REF!</definedName>
    <definedName name="BARCO3">BALENCIAGA!#REF!</definedName>
    <definedName name="BARCO30">BALENCIAGA!#REF!</definedName>
    <definedName name="BARCO4">BALENCIAGA!#REF!</definedName>
    <definedName name="BARCO5">BALENCIAGA!#REF!</definedName>
    <definedName name="BARCO6">BALENCIAGA!#REF!</definedName>
    <definedName name="BARCO7">BALENCIAGA!#REF!</definedName>
    <definedName name="BARCO8">BALENCIAGA!#REF!</definedName>
    <definedName name="BARCO9">BALENCIAGA!#REF!</definedName>
    <definedName name="BODY">BALENCIAGA!#REF!</definedName>
    <definedName name="CODCOL">BALENCIAGA!#REF!</definedName>
    <definedName name="CODMAG">BALENCIAGA!#REF!</definedName>
    <definedName name="CODSTA">BALENCIAGA!#REF!</definedName>
    <definedName name="CODVAR">BALENCIAGA!#REF!</definedName>
    <definedName name="COLLE">BALENCIAGA!#REF!</definedName>
    <definedName name="COMPOSIZ">BALENCIAGA!#REF!</definedName>
    <definedName name="DESART">BALENCIAGA!#REF!</definedName>
    <definedName name="DESCATOMO">BALENCIAGA!#REF!</definedName>
    <definedName name="DESCOL">BALENCIAGA!#REF!</definedName>
    <definedName name="DESGEN">BALENCIAGA!#REF!</definedName>
    <definedName name="DESGRU">BALENCIAGA!#REF!</definedName>
    <definedName name="DESMAR">BALENCIAGA!#REF!</definedName>
    <definedName name="DESVAR">BALENCIAGA!#REF!</definedName>
    <definedName name="EAN">BALENCIAGA!#REF!</definedName>
    <definedName name="ENDBODY">BALENCIAGA!#REF!</definedName>
    <definedName name="LAVORA">BALENCIAGA!#REF!</definedName>
    <definedName name="MADEIN">BALENCIAGA!#REF!</definedName>
    <definedName name="NOMENC">BALENCIAGA!#REF!</definedName>
    <definedName name="PREZZO1">BALENCIAGA!#REF!</definedName>
    <definedName name="PREZZO2">BALENCIAGA!#REF!</definedName>
    <definedName name="PREZZO3">BALENCIAGA!#REF!</definedName>
    <definedName name="PREZZO4">BALENCIAGA!#REF!</definedName>
    <definedName name="PREZZO5">BALENCIAGA!#REF!</definedName>
    <definedName name="PREZZO6">BALENCIAGA!#REF!</definedName>
    <definedName name="_xlnm.Print_Titles" localSheetId="0">BALENCIAGA!$2:$2</definedName>
    <definedName name="QTA">BALENCIAGA!#REF!</definedName>
    <definedName name="TAGLIA">BALENCIAGA!#REF!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16" i="1"/>
  <c r="M4" i="1"/>
  <c r="M5" i="1"/>
  <c r="M6" i="1"/>
  <c r="M7" i="1"/>
  <c r="M8" i="1"/>
  <c r="M9" i="1"/>
  <c r="M10" i="1"/>
  <c r="M11" i="1"/>
  <c r="M12" i="1"/>
  <c r="M13" i="1"/>
  <c r="M14" i="1"/>
  <c r="M17" i="1"/>
  <c r="M18" i="1"/>
  <c r="M19" i="1"/>
  <c r="K20" i="1"/>
  <c r="M3" i="1" l="1"/>
  <c r="M20" i="1" s="1"/>
</calcChain>
</file>

<file path=xl/sharedStrings.xml><?xml version="1.0" encoding="utf-8"?>
<sst xmlns="http://schemas.openxmlformats.org/spreadsheetml/2006/main" count="219" uniqueCount="108">
  <si>
    <t>SIZE</t>
  </si>
  <si>
    <t>QTY</t>
  </si>
  <si>
    <t>RETAIL PRICE</t>
  </si>
  <si>
    <t>RETAIL AMOUNT</t>
  </si>
  <si>
    <t>8080614676</t>
  </si>
  <si>
    <t>8099848066</t>
  </si>
  <si>
    <t>8099848074</t>
  </si>
  <si>
    <t>8098544381</t>
  </si>
  <si>
    <t>8098544390</t>
  </si>
  <si>
    <t>8098545001</t>
  </si>
  <si>
    <t>8094046140</t>
  </si>
  <si>
    <t>8102932154</t>
  </si>
  <si>
    <t>8102929684</t>
  </si>
  <si>
    <t>8102929692</t>
  </si>
  <si>
    <t>8102929706</t>
  </si>
  <si>
    <t>8102929714</t>
  </si>
  <si>
    <t>BALENCIAGA</t>
  </si>
  <si>
    <t>CIEL/CIEL</t>
  </si>
  <si>
    <t>NAVY/NAVY</t>
  </si>
  <si>
    <t>PINK/WHITE/PINK/WHITE</t>
  </si>
  <si>
    <t>LIPSTICK PINK/WHITE/LIPSTICK PINK/WHITE</t>
  </si>
  <si>
    <t>B.NR/NR/NR.N/F/NR</t>
  </si>
  <si>
    <t>CAMICIA UOMO / MAN SHIRT</t>
  </si>
  <si>
    <t>FELPA UNISEX / UNISEX SWEATSHIRT</t>
  </si>
  <si>
    <t>FELPA UOMO / MAN SWEATSHIRT</t>
  </si>
  <si>
    <t>Medium Fit T-Shirt</t>
  </si>
  <si>
    <t>PANTALONE UOMO / MAN PANTS</t>
  </si>
  <si>
    <t>NORMAL FIT L/S SHIRT LOGO</t>
  </si>
  <si>
    <t>Medium Fit Hoodie</t>
  </si>
  <si>
    <t>Large Fit Hoodie</t>
  </si>
  <si>
    <t>Patched Army Pants</t>
  </si>
  <si>
    <t>UNISEX</t>
  </si>
  <si>
    <t>CAMICIA</t>
  </si>
  <si>
    <t>T-SHIRT</t>
  </si>
  <si>
    <t>FELPA</t>
  </si>
  <si>
    <t>PANTALONE</t>
  </si>
  <si>
    <t>38</t>
  </si>
  <si>
    <t>XS</t>
  </si>
  <si>
    <t>S</t>
  </si>
  <si>
    <t>M</t>
  </si>
  <si>
    <t>XXS</t>
  </si>
  <si>
    <t>44</t>
  </si>
  <si>
    <t>46</t>
  </si>
  <si>
    <t>48</t>
  </si>
  <si>
    <t>50</t>
  </si>
  <si>
    <t>52</t>
  </si>
  <si>
    <t>MADE IN ITALY</t>
  </si>
  <si>
    <t>MADE IN PORTUGAL</t>
  </si>
  <si>
    <t>T COTTON 100%</t>
  </si>
  <si>
    <t>T COTTON  100%</t>
  </si>
  <si>
    <t>100% COTTON</t>
  </si>
  <si>
    <t>WOVEN</t>
  </si>
  <si>
    <t>KNITTED</t>
  </si>
  <si>
    <t>61091000</t>
  </si>
  <si>
    <t>62052000</t>
  </si>
  <si>
    <t>61102099</t>
  </si>
  <si>
    <t>61102091</t>
  </si>
  <si>
    <t>62034235</t>
  </si>
  <si>
    <t>PICTURE</t>
  </si>
  <si>
    <t>EAN</t>
  </si>
  <si>
    <t>BRAND</t>
  </si>
  <si>
    <t>COLOR DESCRIPTION</t>
  </si>
  <si>
    <t>DESCRIPTION</t>
  </si>
  <si>
    <t>PART DESCRIPTION</t>
  </si>
  <si>
    <t>GENDER</t>
  </si>
  <si>
    <t>MAN</t>
  </si>
  <si>
    <t>CATEGORY</t>
  </si>
  <si>
    <t>MADE IN</t>
  </si>
  <si>
    <t>COMPOSITION</t>
  </si>
  <si>
    <t>FABRIC</t>
  </si>
  <si>
    <t>HS CODE</t>
  </si>
  <si>
    <t>8083522896</t>
  </si>
  <si>
    <t>GRIS/GRIS PYRITE/GREY/GREY PYRITE</t>
  </si>
  <si>
    <t>SCIARPA  /  SCARF</t>
  </si>
  <si>
    <t>SC JACQ LOGO BAL MACRO SEAS</t>
  </si>
  <si>
    <t>SCARF</t>
  </si>
  <si>
    <t>TU</t>
  </si>
  <si>
    <t>T WOOL  100%</t>
  </si>
  <si>
    <t>62142000</t>
  </si>
  <si>
    <t>508465TWB044850</t>
  </si>
  <si>
    <t>570792TJVK45621</t>
  </si>
  <si>
    <t>612965TKVC16811</t>
  </si>
  <si>
    <t>620973TIV459040</t>
  </si>
  <si>
    <t>691259TLP038065</t>
  </si>
  <si>
    <t>530047420B01260</t>
  </si>
  <si>
    <t>STYLE+PART+COLOR</t>
  </si>
  <si>
    <t>++</t>
  </si>
  <si>
    <t>6714032HHAM9260</t>
  </si>
  <si>
    <t>6794652103I1404</t>
  </si>
  <si>
    <t>NATURAL</t>
  </si>
  <si>
    <t>DARK GREY</t>
  </si>
  <si>
    <t>TOTE BAG</t>
  </si>
  <si>
    <t>SHOULDER BAG</t>
  </si>
  <si>
    <t>HARDWARE TOTE L</t>
  </si>
  <si>
    <t>CAR FLAP BAG W/STRAP</t>
  </si>
  <si>
    <t>BAG</t>
  </si>
  <si>
    <t>U</t>
  </si>
  <si>
    <t>MAN TAKE ALL OFFER</t>
  </si>
  <si>
    <t>8096891467</t>
  </si>
  <si>
    <t>8093664427</t>
  </si>
  <si>
    <t>536737W2CA37390</t>
  </si>
  <si>
    <t>FLUO YELL/WHITE/GREY</t>
  </si>
  <si>
    <t>TRIPLE S MONOC/FLUO ACCENT/NW</t>
  </si>
  <si>
    <t>SNEAKERS</t>
  </si>
  <si>
    <t>41</t>
  </si>
  <si>
    <t>TRIPLE S ALLOVER/LFREE/NO WASH</t>
  </si>
  <si>
    <t>GRIS GRAPHITE/G.GRA./</t>
  </si>
  <si>
    <t>536737W2FA11210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</si>
</sst>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charset val="204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image" Target="http://www.dedcertosafirenze.com/immagini/2022/8098544381.JPG" TargetMode="External"/><Relationship Id="rId7" Type="http://schemas.openxmlformats.org/officeDocument/2006/relationships/image" Target="../media/image2.png"/><Relationship Id="rId2" Type="http://schemas.openxmlformats.org/officeDocument/2006/relationships/image" Target="http://www.dedcertosafirenze.com/immagini/2022/8099848066.JPG" TargetMode="External"/><Relationship Id="rId1" Type="http://schemas.openxmlformats.org/officeDocument/2006/relationships/image" Target="http://www.dedcertosafirenze.com/immagini/2022/8080614676.JPG" TargetMode="External"/><Relationship Id="rId6" Type="http://schemas.openxmlformats.org/officeDocument/2006/relationships/image" Target="../media/image1.png"/><Relationship Id="rId11" Type="http://schemas.openxmlformats.org/officeDocument/2006/relationships/image" Target="../media/image6.png"/><Relationship Id="rId5" Type="http://schemas.openxmlformats.org/officeDocument/2006/relationships/image" Target="http://www.dedcertosafirenze.com/immagini/2022/8102929684.JPG" TargetMode="External"/><Relationship Id="rId10" Type="http://schemas.openxmlformats.org/officeDocument/2006/relationships/image" Target="../media/image5.png"/><Relationship Id="rId4" Type="http://schemas.openxmlformats.org/officeDocument/2006/relationships/image" Target="http://www.dedcertosafirenze.com/immagini/2022/8094046140.JPG" TargetMode="External"/><Relationship Id="rId9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854529</xdr:colOff>
      <xdr:row>3</xdr:row>
      <xdr:rowOff>0</xdr:rowOff>
    </xdr:to>
    <xdr:pic>
      <xdr:nvPicPr>
        <xdr:cNvPr id="61" name="Immagine 60">
          <a:extLst>
            <a:ext uri="{FF2B5EF4-FFF2-40B4-BE49-F238E27FC236}">
              <a16:creationId xmlns:a16="http://schemas.microsoft.com/office/drawing/2014/main" xmlns="" id="{6D6ED26A-ADD7-7F54-60DD-B1065BEE9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695325" y="34671000"/>
          <a:ext cx="854529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1094014</xdr:colOff>
      <xdr:row>4</xdr:row>
      <xdr:rowOff>0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6980C6CE-0790-561C-A947-2CDA02558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0386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1094014</xdr:colOff>
      <xdr:row>5</xdr:row>
      <xdr:rowOff>0</xdr:rowOff>
    </xdr:to>
    <xdr:pic>
      <xdr:nvPicPr>
        <xdr:cNvPr id="73" name="Immagine 72">
          <a:extLst>
            <a:ext uri="{FF2B5EF4-FFF2-40B4-BE49-F238E27FC236}">
              <a16:creationId xmlns:a16="http://schemas.microsoft.com/office/drawing/2014/main" xmlns="" id="{9E51CF87-D117-63A2-A941-1ECDFFADF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695325" y="41529000"/>
          <a:ext cx="1094014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1086109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89A21A69-8000-87F6-EE9C-014090E22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71247000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1</xdr:col>
      <xdr:colOff>0</xdr:colOff>
      <xdr:row>6</xdr:row>
      <xdr:rowOff>1086109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127F96A9-AE0A-1932-8C7C-2C050353C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72390000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1</xdr:col>
      <xdr:colOff>0</xdr:colOff>
      <xdr:row>7</xdr:row>
      <xdr:rowOff>1086109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17DD366B-92E9-8040-DC0E-6A3389FD4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3"/>
        <a:stretch>
          <a:fillRect/>
        </a:stretch>
      </xdr:blipFill>
      <xdr:spPr>
        <a:xfrm>
          <a:off x="695325" y="73533000"/>
          <a:ext cx="1143000" cy="108610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952500</xdr:colOff>
      <xdr:row>9</xdr:row>
      <xdr:rowOff>0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CD770027-BC4A-FBA7-647C-A36B09B7C2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4"/>
        <a:stretch>
          <a:fillRect/>
        </a:stretch>
      </xdr:blipFill>
      <xdr:spPr>
        <a:xfrm>
          <a:off x="695325" y="81534000"/>
          <a:ext cx="952500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696686</xdr:colOff>
      <xdr:row>10</xdr:row>
      <xdr:rowOff>0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5EE87C26-3413-EA10-AFE3-AAD468C54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91821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696686</xdr:colOff>
      <xdr:row>11</xdr:row>
      <xdr:rowOff>0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FCA62058-BFDC-7A8D-3A66-53EEB028C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92964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0</xdr:col>
      <xdr:colOff>696686</xdr:colOff>
      <xdr:row>12</xdr:row>
      <xdr:rowOff>0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5FBC97D6-08F5-F603-E17F-D3350C893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94107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0</xdr:col>
      <xdr:colOff>696686</xdr:colOff>
      <xdr:row>13</xdr:row>
      <xdr:rowOff>0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D2AA21FA-6D91-563D-032A-0D1FBD8868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95250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696686</xdr:colOff>
      <xdr:row>14</xdr:row>
      <xdr:rowOff>0</xdr:rowOff>
    </xdr:to>
    <xdr:pic>
      <xdr:nvPicPr>
        <xdr:cNvPr id="169" name="Immagine 168">
          <a:extLst>
            <a:ext uri="{FF2B5EF4-FFF2-40B4-BE49-F238E27FC236}">
              <a16:creationId xmlns:a16="http://schemas.microsoft.com/office/drawing/2014/main" xmlns="" id="{C15C13E9-D637-89CD-6A4B-2F2599CCE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5"/>
        <a:stretch>
          <a:fillRect/>
        </a:stretch>
      </xdr:blipFill>
      <xdr:spPr>
        <a:xfrm>
          <a:off x="695325" y="96393000"/>
          <a:ext cx="696686" cy="1143000"/>
        </a:xfrm>
        <a:prstGeom prst="rect">
          <a:avLst/>
        </a:prstGeom>
      </xdr:spPr>
    </xdr:pic>
    <xdr:clientData/>
  </xdr:twoCellAnchor>
  <xdr:twoCellAnchor>
    <xdr:from>
      <xdr:col>0</xdr:col>
      <xdr:colOff>95250</xdr:colOff>
      <xdr:row>0</xdr:row>
      <xdr:rowOff>127001</xdr:rowOff>
    </xdr:from>
    <xdr:to>
      <xdr:col>3</xdr:col>
      <xdr:colOff>1037167</xdr:colOff>
      <xdr:row>0</xdr:row>
      <xdr:rowOff>732319</xdr:rowOff>
    </xdr:to>
    <xdr:pic>
      <xdr:nvPicPr>
        <xdr:cNvPr id="170" name="Immagine 169">
          <a:extLst>
            <a:ext uri="{FF2B5EF4-FFF2-40B4-BE49-F238E27FC236}">
              <a16:creationId xmlns:a16="http://schemas.microsoft.com/office/drawing/2014/main" xmlns="" id="{EA77B5FF-9106-48AC-8720-5C6597B17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5250" y="127001"/>
          <a:ext cx="3873500" cy="6053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780356</xdr:colOff>
      <xdr:row>17</xdr:row>
      <xdr:rowOff>3147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A8C2F31E-A0A9-C6AD-8159-4F0124216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9547417"/>
          <a:ext cx="780356" cy="1146147"/>
        </a:xfrm>
        <a:prstGeom prst="rect">
          <a:avLst/>
        </a:prstGeom>
      </xdr:spPr>
    </xdr:pic>
    <xdr:clientData/>
  </xdr:twoCellAnchor>
  <xdr:twoCellAnchor>
    <xdr:from>
      <xdr:col>0</xdr:col>
      <xdr:colOff>161925</xdr:colOff>
      <xdr:row>17</xdr:row>
      <xdr:rowOff>66675</xdr:rowOff>
    </xdr:from>
    <xdr:to>
      <xdr:col>0</xdr:col>
      <xdr:colOff>1285875</xdr:colOff>
      <xdr:row>17</xdr:row>
      <xdr:rowOff>1030061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85959EAE-5347-46C4-9EF9-C9300C710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61925" y="1495425"/>
          <a:ext cx="1123950" cy="963386"/>
        </a:xfrm>
        <a:prstGeom prst="rect">
          <a:avLst/>
        </a:prstGeom>
      </xdr:spPr>
    </xdr:pic>
    <xdr:clientData/>
  </xdr:twoCellAnchor>
  <xdr:twoCellAnchor>
    <xdr:from>
      <xdr:col>0</xdr:col>
      <xdr:colOff>257175</xdr:colOff>
      <xdr:row>18</xdr:row>
      <xdr:rowOff>28575</xdr:rowOff>
    </xdr:from>
    <xdr:to>
      <xdr:col>0</xdr:col>
      <xdr:colOff>1009650</xdr:colOff>
      <xdr:row>18</xdr:row>
      <xdr:rowOff>1053030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20B6AFF9-0E10-433D-9C23-A34522BDD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57175" y="2533650"/>
          <a:ext cx="752475" cy="1024455"/>
        </a:xfrm>
        <a:prstGeom prst="rect">
          <a:avLst/>
        </a:prstGeom>
      </xdr:spPr>
    </xdr:pic>
    <xdr:clientData/>
  </xdr:twoCellAnchor>
  <xdr:twoCellAnchor>
    <xdr:from>
      <xdr:col>0</xdr:col>
      <xdr:colOff>63501</xdr:colOff>
      <xdr:row>14</xdr:row>
      <xdr:rowOff>296334</xdr:rowOff>
    </xdr:from>
    <xdr:to>
      <xdr:col>0</xdr:col>
      <xdr:colOff>1073373</xdr:colOff>
      <xdr:row>14</xdr:row>
      <xdr:rowOff>814917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1EB7D86E-A25A-FDAD-19DE-64EABFC2E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3501" y="19843751"/>
          <a:ext cx="1009872" cy="518583"/>
        </a:xfrm>
        <a:prstGeom prst="rect">
          <a:avLst/>
        </a:prstGeom>
      </xdr:spPr>
    </xdr:pic>
    <xdr:clientData/>
  </xdr:twoCellAnchor>
  <xdr:twoCellAnchor>
    <xdr:from>
      <xdr:col>0</xdr:col>
      <xdr:colOff>74083</xdr:colOff>
      <xdr:row>15</xdr:row>
      <xdr:rowOff>338666</xdr:rowOff>
    </xdr:from>
    <xdr:to>
      <xdr:col>0</xdr:col>
      <xdr:colOff>1110629</xdr:colOff>
      <xdr:row>15</xdr:row>
      <xdr:rowOff>814916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D28C3147-541C-EE6C-8921-195359BD2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4083" y="21029083"/>
          <a:ext cx="1036546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zoomScale="90" zoomScaleNormal="90" workbookViewId="0">
      <selection activeCell="W5" sqref="W5"/>
    </sheetView>
  </sheetViews>
  <sheetFormatPr defaultRowHeight="15" x14ac:dyDescent="0.25"/>
  <cols>
    <col min="1" max="1" width="17.140625" style="4" customWidth="1"/>
    <col min="2" max="2" width="12.85546875" style="4" customWidth="1"/>
    <col min="3" max="3" width="14" style="4" customWidth="1"/>
    <col min="4" max="4" width="20.42578125" style="4" customWidth="1"/>
    <col min="5" max="5" width="40.28515625" style="4" customWidth="1"/>
    <col min="6" max="6" width="33.5703125" style="4" customWidth="1"/>
    <col min="7" max="7" width="33.85546875" style="4" customWidth="1"/>
    <col min="8" max="8" width="7.85546875" style="4" customWidth="1"/>
    <col min="9" max="9" width="14.28515625" style="4" customWidth="1"/>
    <col min="10" max="10" width="8.140625" style="4" customWidth="1"/>
    <col min="11" max="11" width="6.42578125" style="11" customWidth="1"/>
    <col min="12" max="12" width="12.28515625" style="15" bestFit="1" customWidth="1"/>
    <col min="13" max="13" width="15.85546875" style="15" bestFit="1" customWidth="1"/>
    <col min="14" max="14" width="18.85546875" style="5" bestFit="1" customWidth="1"/>
    <col min="15" max="15" width="31.5703125" style="5" customWidth="1"/>
    <col min="16" max="16" width="18" style="5" customWidth="1"/>
    <col min="17" max="17" width="13.7109375" style="5" bestFit="1" customWidth="1"/>
    <col min="18" max="16384" width="9.140625" style="5"/>
  </cols>
  <sheetData>
    <row r="1" spans="1:17" ht="69" customHeight="1" x14ac:dyDescent="0.35">
      <c r="D1" s="4" t="s">
        <v>86</v>
      </c>
      <c r="E1" s="17" t="s">
        <v>97</v>
      </c>
    </row>
    <row r="2" spans="1:17" s="12" customFormat="1" x14ac:dyDescent="0.25">
      <c r="A2" s="1" t="s">
        <v>58</v>
      </c>
      <c r="B2" s="1" t="s">
        <v>59</v>
      </c>
      <c r="C2" s="1" t="s">
        <v>60</v>
      </c>
      <c r="D2" s="1" t="s">
        <v>85</v>
      </c>
      <c r="E2" s="1" t="s">
        <v>61</v>
      </c>
      <c r="F2" s="1" t="s">
        <v>62</v>
      </c>
      <c r="G2" s="1" t="s">
        <v>63</v>
      </c>
      <c r="H2" s="1" t="s">
        <v>64</v>
      </c>
      <c r="I2" s="1" t="s">
        <v>66</v>
      </c>
      <c r="J2" s="1" t="s">
        <v>0</v>
      </c>
      <c r="K2" s="2" t="s">
        <v>1</v>
      </c>
      <c r="L2" s="16" t="s">
        <v>2</v>
      </c>
      <c r="M2" s="16" t="s">
        <v>3</v>
      </c>
      <c r="N2" s="3" t="s">
        <v>67</v>
      </c>
      <c r="O2" s="3" t="s">
        <v>68</v>
      </c>
      <c r="P2" s="3" t="s">
        <v>69</v>
      </c>
      <c r="Q2" s="3" t="s">
        <v>70</v>
      </c>
    </row>
    <row r="3" spans="1:17" ht="90" customHeight="1" x14ac:dyDescent="0.25">
      <c r="B3" s="6" t="s">
        <v>4</v>
      </c>
      <c r="C3" s="6" t="s">
        <v>16</v>
      </c>
      <c r="D3" s="6" t="s">
        <v>79</v>
      </c>
      <c r="E3" s="6" t="s">
        <v>17</v>
      </c>
      <c r="F3" s="6" t="s">
        <v>22</v>
      </c>
      <c r="G3" s="6" t="s">
        <v>27</v>
      </c>
      <c r="H3" s="6" t="s">
        <v>65</v>
      </c>
      <c r="I3" s="6" t="s">
        <v>32</v>
      </c>
      <c r="J3" s="6" t="s">
        <v>36</v>
      </c>
      <c r="K3" s="7">
        <v>242</v>
      </c>
      <c r="L3" s="10">
        <v>714</v>
      </c>
      <c r="M3" s="10">
        <f t="shared" ref="M3:M19" si="0">$K3*L3</f>
        <v>172788</v>
      </c>
      <c r="N3" s="8" t="s">
        <v>46</v>
      </c>
      <c r="O3" s="8" t="s">
        <v>49</v>
      </c>
      <c r="P3" s="8" t="s">
        <v>51</v>
      </c>
      <c r="Q3" s="8" t="s">
        <v>54</v>
      </c>
    </row>
    <row r="4" spans="1:17" ht="90" customHeight="1" x14ac:dyDescent="0.25">
      <c r="B4" s="6" t="s">
        <v>5</v>
      </c>
      <c r="C4" s="6" t="s">
        <v>16</v>
      </c>
      <c r="D4" s="6" t="s">
        <v>80</v>
      </c>
      <c r="E4" s="6" t="s">
        <v>19</v>
      </c>
      <c r="F4" s="6" t="s">
        <v>23</v>
      </c>
      <c r="G4" s="6" t="s">
        <v>28</v>
      </c>
      <c r="H4" s="6" t="s">
        <v>31</v>
      </c>
      <c r="I4" s="6" t="s">
        <v>34</v>
      </c>
      <c r="J4" s="6" t="s">
        <v>37</v>
      </c>
      <c r="K4" s="7">
        <v>202</v>
      </c>
      <c r="L4" s="10">
        <v>780</v>
      </c>
      <c r="M4" s="10">
        <f t="shared" si="0"/>
        <v>157560</v>
      </c>
      <c r="N4" s="8" t="s">
        <v>47</v>
      </c>
      <c r="O4" s="8" t="s">
        <v>50</v>
      </c>
      <c r="P4" s="8" t="s">
        <v>52</v>
      </c>
      <c r="Q4" s="8" t="s">
        <v>55</v>
      </c>
    </row>
    <row r="5" spans="1:17" ht="90" customHeight="1" x14ac:dyDescent="0.25">
      <c r="B5" s="6" t="s">
        <v>6</v>
      </c>
      <c r="C5" s="6" t="s">
        <v>16</v>
      </c>
      <c r="D5" s="6" t="s">
        <v>80</v>
      </c>
      <c r="E5" s="6" t="s">
        <v>19</v>
      </c>
      <c r="F5" s="6" t="s">
        <v>23</v>
      </c>
      <c r="G5" s="6" t="s">
        <v>28</v>
      </c>
      <c r="H5" s="6" t="s">
        <v>31</v>
      </c>
      <c r="I5" s="6" t="s">
        <v>34</v>
      </c>
      <c r="J5" s="6" t="s">
        <v>38</v>
      </c>
      <c r="K5" s="7">
        <v>116</v>
      </c>
      <c r="L5" s="10">
        <v>780</v>
      </c>
      <c r="M5" s="10">
        <f t="shared" si="0"/>
        <v>90480</v>
      </c>
      <c r="N5" s="8" t="s">
        <v>47</v>
      </c>
      <c r="O5" s="8" t="s">
        <v>50</v>
      </c>
      <c r="P5" s="8" t="s">
        <v>52</v>
      </c>
      <c r="Q5" s="8" t="s">
        <v>55</v>
      </c>
    </row>
    <row r="6" spans="1:17" ht="90" customHeight="1" x14ac:dyDescent="0.25">
      <c r="B6" s="6" t="s">
        <v>7</v>
      </c>
      <c r="C6" s="6" t="s">
        <v>16</v>
      </c>
      <c r="D6" s="6" t="s">
        <v>81</v>
      </c>
      <c r="E6" s="6" t="s">
        <v>20</v>
      </c>
      <c r="F6" s="6" t="s">
        <v>25</v>
      </c>
      <c r="G6" s="6" t="s">
        <v>25</v>
      </c>
      <c r="H6" s="6" t="s">
        <v>31</v>
      </c>
      <c r="I6" s="6" t="s">
        <v>33</v>
      </c>
      <c r="J6" s="6" t="s">
        <v>37</v>
      </c>
      <c r="K6" s="7">
        <v>428</v>
      </c>
      <c r="L6" s="10">
        <v>540</v>
      </c>
      <c r="M6" s="10">
        <f t="shared" si="0"/>
        <v>231120</v>
      </c>
      <c r="N6" s="8" t="s">
        <v>47</v>
      </c>
      <c r="O6" s="8" t="s">
        <v>48</v>
      </c>
      <c r="P6" s="8" t="s">
        <v>52</v>
      </c>
      <c r="Q6" s="8" t="s">
        <v>53</v>
      </c>
    </row>
    <row r="7" spans="1:17" ht="90" customHeight="1" x14ac:dyDescent="0.25">
      <c r="B7" s="6" t="s">
        <v>8</v>
      </c>
      <c r="C7" s="6" t="s">
        <v>16</v>
      </c>
      <c r="D7" s="6" t="s">
        <v>81</v>
      </c>
      <c r="E7" s="6" t="s">
        <v>20</v>
      </c>
      <c r="F7" s="6" t="s">
        <v>25</v>
      </c>
      <c r="G7" s="6" t="s">
        <v>25</v>
      </c>
      <c r="H7" s="6" t="s">
        <v>31</v>
      </c>
      <c r="I7" s="6" t="s">
        <v>33</v>
      </c>
      <c r="J7" s="6" t="s">
        <v>38</v>
      </c>
      <c r="K7" s="7">
        <v>428</v>
      </c>
      <c r="L7" s="10">
        <v>540</v>
      </c>
      <c r="M7" s="10">
        <f t="shared" si="0"/>
        <v>231120</v>
      </c>
      <c r="N7" s="8" t="s">
        <v>47</v>
      </c>
      <c r="O7" s="8" t="s">
        <v>48</v>
      </c>
      <c r="P7" s="8" t="s">
        <v>52</v>
      </c>
      <c r="Q7" s="8" t="s">
        <v>53</v>
      </c>
    </row>
    <row r="8" spans="1:17" ht="90" customHeight="1" x14ac:dyDescent="0.25">
      <c r="B8" s="6" t="s">
        <v>9</v>
      </c>
      <c r="C8" s="6" t="s">
        <v>16</v>
      </c>
      <c r="D8" s="6" t="s">
        <v>81</v>
      </c>
      <c r="E8" s="6" t="s">
        <v>20</v>
      </c>
      <c r="F8" s="6" t="s">
        <v>25</v>
      </c>
      <c r="G8" s="6" t="s">
        <v>25</v>
      </c>
      <c r="H8" s="6" t="s">
        <v>31</v>
      </c>
      <c r="I8" s="6" t="s">
        <v>33</v>
      </c>
      <c r="J8" s="6" t="s">
        <v>39</v>
      </c>
      <c r="K8" s="7">
        <v>139</v>
      </c>
      <c r="L8" s="10">
        <v>540</v>
      </c>
      <c r="M8" s="10">
        <f t="shared" si="0"/>
        <v>75060</v>
      </c>
      <c r="N8" s="8" t="s">
        <v>47</v>
      </c>
      <c r="O8" s="8" t="s">
        <v>48</v>
      </c>
      <c r="P8" s="8" t="s">
        <v>52</v>
      </c>
      <c r="Q8" s="8" t="s">
        <v>53</v>
      </c>
    </row>
    <row r="9" spans="1:17" ht="90" customHeight="1" x14ac:dyDescent="0.25">
      <c r="B9" s="6" t="s">
        <v>10</v>
      </c>
      <c r="C9" s="6" t="s">
        <v>16</v>
      </c>
      <c r="D9" s="6" t="s">
        <v>82</v>
      </c>
      <c r="E9" s="6" t="s">
        <v>21</v>
      </c>
      <c r="F9" s="6" t="s">
        <v>24</v>
      </c>
      <c r="G9" s="6" t="s">
        <v>29</v>
      </c>
      <c r="H9" s="6" t="s">
        <v>65</v>
      </c>
      <c r="I9" s="6" t="s">
        <v>34</v>
      </c>
      <c r="J9" s="6" t="s">
        <v>40</v>
      </c>
      <c r="K9" s="7">
        <v>63</v>
      </c>
      <c r="L9" s="10">
        <v>870</v>
      </c>
      <c r="M9" s="10">
        <f t="shared" si="0"/>
        <v>54810</v>
      </c>
      <c r="N9" s="8" t="s">
        <v>47</v>
      </c>
      <c r="O9" s="8" t="s">
        <v>48</v>
      </c>
      <c r="P9" s="8" t="s">
        <v>52</v>
      </c>
      <c r="Q9" s="8" t="s">
        <v>56</v>
      </c>
    </row>
    <row r="10" spans="1:17" ht="90" customHeight="1" x14ac:dyDescent="0.25">
      <c r="B10" s="6" t="s">
        <v>11</v>
      </c>
      <c r="C10" s="6" t="s">
        <v>16</v>
      </c>
      <c r="D10" s="6" t="s">
        <v>83</v>
      </c>
      <c r="E10" s="6" t="s">
        <v>18</v>
      </c>
      <c r="F10" s="6" t="s">
        <v>26</v>
      </c>
      <c r="G10" s="6" t="s">
        <v>30</v>
      </c>
      <c r="H10" s="6" t="s">
        <v>65</v>
      </c>
      <c r="I10" s="6" t="s">
        <v>35</v>
      </c>
      <c r="J10" s="6" t="s">
        <v>41</v>
      </c>
      <c r="K10" s="7">
        <v>29</v>
      </c>
      <c r="L10" s="10">
        <v>1188</v>
      </c>
      <c r="M10" s="10">
        <f t="shared" si="0"/>
        <v>34452</v>
      </c>
      <c r="N10" s="8" t="s">
        <v>46</v>
      </c>
      <c r="O10" s="8" t="s">
        <v>49</v>
      </c>
      <c r="P10" s="8" t="s">
        <v>51</v>
      </c>
      <c r="Q10" s="8" t="s">
        <v>57</v>
      </c>
    </row>
    <row r="11" spans="1:17" ht="90" customHeight="1" x14ac:dyDescent="0.25">
      <c r="B11" s="6" t="s">
        <v>12</v>
      </c>
      <c r="C11" s="6" t="s">
        <v>16</v>
      </c>
      <c r="D11" s="6" t="s">
        <v>83</v>
      </c>
      <c r="E11" s="6" t="s">
        <v>18</v>
      </c>
      <c r="F11" s="6" t="s">
        <v>26</v>
      </c>
      <c r="G11" s="6" t="s">
        <v>30</v>
      </c>
      <c r="H11" s="6" t="s">
        <v>65</v>
      </c>
      <c r="I11" s="6" t="s">
        <v>35</v>
      </c>
      <c r="J11" s="6" t="s">
        <v>42</v>
      </c>
      <c r="K11" s="7">
        <v>33</v>
      </c>
      <c r="L11" s="10">
        <v>1188</v>
      </c>
      <c r="M11" s="10">
        <f t="shared" si="0"/>
        <v>39204</v>
      </c>
      <c r="N11" s="8" t="s">
        <v>46</v>
      </c>
      <c r="O11" s="8" t="s">
        <v>49</v>
      </c>
      <c r="P11" s="8" t="s">
        <v>51</v>
      </c>
      <c r="Q11" s="8" t="s">
        <v>57</v>
      </c>
    </row>
    <row r="12" spans="1:17" ht="90" customHeight="1" x14ac:dyDescent="0.25">
      <c r="B12" s="6" t="s">
        <v>13</v>
      </c>
      <c r="C12" s="6" t="s">
        <v>16</v>
      </c>
      <c r="D12" s="6" t="s">
        <v>83</v>
      </c>
      <c r="E12" s="6" t="s">
        <v>18</v>
      </c>
      <c r="F12" s="6" t="s">
        <v>26</v>
      </c>
      <c r="G12" s="6" t="s">
        <v>30</v>
      </c>
      <c r="H12" s="6" t="s">
        <v>65</v>
      </c>
      <c r="I12" s="6" t="s">
        <v>35</v>
      </c>
      <c r="J12" s="6" t="s">
        <v>43</v>
      </c>
      <c r="K12" s="7">
        <v>25</v>
      </c>
      <c r="L12" s="10">
        <v>1188</v>
      </c>
      <c r="M12" s="10">
        <f t="shared" si="0"/>
        <v>29700</v>
      </c>
      <c r="N12" s="8" t="s">
        <v>46</v>
      </c>
      <c r="O12" s="8" t="s">
        <v>49</v>
      </c>
      <c r="P12" s="8" t="s">
        <v>51</v>
      </c>
      <c r="Q12" s="8" t="s">
        <v>57</v>
      </c>
    </row>
    <row r="13" spans="1:17" ht="90" customHeight="1" x14ac:dyDescent="0.25">
      <c r="B13" s="6" t="s">
        <v>14</v>
      </c>
      <c r="C13" s="6" t="s">
        <v>16</v>
      </c>
      <c r="D13" s="6" t="s">
        <v>83</v>
      </c>
      <c r="E13" s="6" t="s">
        <v>18</v>
      </c>
      <c r="F13" s="6" t="s">
        <v>26</v>
      </c>
      <c r="G13" s="6" t="s">
        <v>30</v>
      </c>
      <c r="H13" s="6" t="s">
        <v>65</v>
      </c>
      <c r="I13" s="6" t="s">
        <v>35</v>
      </c>
      <c r="J13" s="6" t="s">
        <v>44</v>
      </c>
      <c r="K13" s="7">
        <v>7</v>
      </c>
      <c r="L13" s="10">
        <v>1188</v>
      </c>
      <c r="M13" s="10">
        <f t="shared" si="0"/>
        <v>8316</v>
      </c>
      <c r="N13" s="8" t="s">
        <v>46</v>
      </c>
      <c r="O13" s="8" t="s">
        <v>49</v>
      </c>
      <c r="P13" s="8" t="s">
        <v>51</v>
      </c>
      <c r="Q13" s="8" t="s">
        <v>57</v>
      </c>
    </row>
    <row r="14" spans="1:17" ht="90" customHeight="1" x14ac:dyDescent="0.25">
      <c r="B14" s="6" t="s">
        <v>15</v>
      </c>
      <c r="C14" s="6" t="s">
        <v>16</v>
      </c>
      <c r="D14" s="6" t="s">
        <v>83</v>
      </c>
      <c r="E14" s="6" t="s">
        <v>18</v>
      </c>
      <c r="F14" s="6" t="s">
        <v>26</v>
      </c>
      <c r="G14" s="6" t="s">
        <v>30</v>
      </c>
      <c r="H14" s="6" t="s">
        <v>65</v>
      </c>
      <c r="I14" s="6" t="s">
        <v>35</v>
      </c>
      <c r="J14" s="6" t="s">
        <v>45</v>
      </c>
      <c r="K14" s="7">
        <v>2</v>
      </c>
      <c r="L14" s="10">
        <v>1188</v>
      </c>
      <c r="M14" s="10">
        <f t="shared" si="0"/>
        <v>2376</v>
      </c>
      <c r="N14" s="8" t="s">
        <v>46</v>
      </c>
      <c r="O14" s="8" t="s">
        <v>49</v>
      </c>
      <c r="P14" s="8" t="s">
        <v>51</v>
      </c>
      <c r="Q14" s="8" t="s">
        <v>57</v>
      </c>
    </row>
    <row r="15" spans="1:17" ht="90" customHeight="1" x14ac:dyDescent="0.25">
      <c r="B15" s="6" t="s">
        <v>98</v>
      </c>
      <c r="C15" s="6" t="s">
        <v>16</v>
      </c>
      <c r="D15" s="6" t="s">
        <v>100</v>
      </c>
      <c r="E15" s="6" t="s">
        <v>101</v>
      </c>
      <c r="F15" s="6" t="s">
        <v>102</v>
      </c>
      <c r="G15" s="6"/>
      <c r="H15" s="6" t="s">
        <v>65</v>
      </c>
      <c r="I15" s="6" t="s">
        <v>103</v>
      </c>
      <c r="J15" s="6" t="s">
        <v>104</v>
      </c>
      <c r="K15" s="7">
        <v>1</v>
      </c>
      <c r="L15" s="10">
        <v>1038</v>
      </c>
      <c r="M15" s="10">
        <f t="shared" si="0"/>
        <v>1038</v>
      </c>
      <c r="N15" s="8"/>
      <c r="O15" s="8"/>
      <c r="P15" s="8"/>
      <c r="Q15" s="8"/>
    </row>
    <row r="16" spans="1:17" ht="90" customHeight="1" x14ac:dyDescent="0.25">
      <c r="B16" s="6" t="s">
        <v>99</v>
      </c>
      <c r="C16" s="6" t="s">
        <v>16</v>
      </c>
      <c r="D16" s="6" t="s">
        <v>107</v>
      </c>
      <c r="E16" s="6" t="s">
        <v>106</v>
      </c>
      <c r="F16" s="6" t="s">
        <v>105</v>
      </c>
      <c r="G16" s="6"/>
      <c r="H16" s="6"/>
      <c r="I16" s="6" t="s">
        <v>103</v>
      </c>
      <c r="J16" s="6" t="s">
        <v>41</v>
      </c>
      <c r="K16" s="7">
        <v>1</v>
      </c>
      <c r="L16" s="10">
        <v>1074</v>
      </c>
      <c r="M16" s="10">
        <f t="shared" si="0"/>
        <v>1074</v>
      </c>
      <c r="N16" s="8"/>
      <c r="O16" s="8"/>
      <c r="P16" s="8"/>
      <c r="Q16" s="8"/>
    </row>
    <row r="17" spans="1:17" ht="90" customHeight="1" x14ac:dyDescent="0.25">
      <c r="B17" s="6" t="s">
        <v>71</v>
      </c>
      <c r="C17" s="6" t="s">
        <v>16</v>
      </c>
      <c r="D17" s="6" t="s">
        <v>84</v>
      </c>
      <c r="E17" s="6" t="s">
        <v>72</v>
      </c>
      <c r="F17" s="6" t="s">
        <v>73</v>
      </c>
      <c r="G17" s="6" t="s">
        <v>74</v>
      </c>
      <c r="H17" s="6" t="s">
        <v>31</v>
      </c>
      <c r="I17" s="6" t="s">
        <v>75</v>
      </c>
      <c r="J17" s="6" t="s">
        <v>76</v>
      </c>
      <c r="K17" s="7">
        <v>553</v>
      </c>
      <c r="L17" s="10">
        <v>594</v>
      </c>
      <c r="M17" s="10">
        <f t="shared" si="0"/>
        <v>328482</v>
      </c>
      <c r="N17" s="8" t="s">
        <v>46</v>
      </c>
      <c r="O17" s="8" t="s">
        <v>77</v>
      </c>
      <c r="P17" s="8" t="s">
        <v>51</v>
      </c>
      <c r="Q17" s="8" t="s">
        <v>78</v>
      </c>
    </row>
    <row r="18" spans="1:17" ht="90" customHeight="1" x14ac:dyDescent="0.25">
      <c r="A18" s="8"/>
      <c r="B18" s="6"/>
      <c r="C18" s="6" t="s">
        <v>16</v>
      </c>
      <c r="D18" s="8" t="s">
        <v>87</v>
      </c>
      <c r="E18" s="8" t="s">
        <v>89</v>
      </c>
      <c r="F18" s="8" t="s">
        <v>91</v>
      </c>
      <c r="G18" s="8" t="s">
        <v>93</v>
      </c>
      <c r="H18" s="6" t="s">
        <v>65</v>
      </c>
      <c r="I18" s="6" t="s">
        <v>95</v>
      </c>
      <c r="J18" s="9" t="s">
        <v>96</v>
      </c>
      <c r="K18" s="9">
        <v>10</v>
      </c>
      <c r="L18" s="10">
        <v>1428</v>
      </c>
      <c r="M18" s="10">
        <f t="shared" si="0"/>
        <v>14280</v>
      </c>
      <c r="N18" s="8"/>
      <c r="O18" s="8"/>
      <c r="P18" s="8"/>
      <c r="Q18" s="8"/>
    </row>
    <row r="19" spans="1:17" ht="90" customHeight="1" x14ac:dyDescent="0.25">
      <c r="A19" s="8"/>
      <c r="B19" s="6"/>
      <c r="C19" s="6" t="s">
        <v>16</v>
      </c>
      <c r="D19" s="8" t="s">
        <v>88</v>
      </c>
      <c r="E19" s="8" t="s">
        <v>90</v>
      </c>
      <c r="F19" s="8" t="s">
        <v>92</v>
      </c>
      <c r="G19" s="8" t="s">
        <v>94</v>
      </c>
      <c r="H19" s="6" t="s">
        <v>65</v>
      </c>
      <c r="I19" s="6" t="s">
        <v>95</v>
      </c>
      <c r="J19" s="9" t="s">
        <v>96</v>
      </c>
      <c r="K19" s="9">
        <v>5</v>
      </c>
      <c r="L19" s="10">
        <v>1320</v>
      </c>
      <c r="M19" s="10">
        <f t="shared" si="0"/>
        <v>6600</v>
      </c>
      <c r="N19" s="8"/>
      <c r="O19" s="8"/>
      <c r="P19" s="8"/>
      <c r="Q19" s="8"/>
    </row>
    <row r="20" spans="1:17" ht="38.25" customHeight="1" x14ac:dyDescent="0.25">
      <c r="K20" s="13">
        <f>SUM(K3:K19)</f>
        <v>2284</v>
      </c>
      <c r="L20" s="14"/>
      <c r="M20" s="14">
        <f>SUM(M3:M19)</f>
        <v>1478460</v>
      </c>
    </row>
  </sheetData>
  <pageMargins left="0.25" right="0.25" top="0.75" bottom="0.75" header="0.3" footer="0.3"/>
  <pageSetup paperSize="8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BALENCIAGA</vt:lpstr>
      <vt:lpstr>BALENCIAGA!Print_Titles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2024-03-21T11:36:08Z</cp:lastPrinted>
  <dcterms:created xsi:type="dcterms:W3CDTF">2016-01-26T17:18:08Z</dcterms:created>
  <dcterms:modified xsi:type="dcterms:W3CDTF">2024-09-24T14:14:07Z</dcterms:modified>
</cp:coreProperties>
</file>